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SA - Démo 5 ans" sheetId="1" state="visible" r:id="rId1"/>
    <sheet xmlns:r="http://schemas.openxmlformats.org/officeDocument/2006/relationships" name="Mode d'emploi (démo)" sheetId="2" state="visible" r:id="rId2"/>
  </sheets>
  <definedNames>
    <definedName name="_xlnm._FilterDatabase" localSheetId="0" hidden="1">'TSA - Démo 5 ans'!$A$1:$L$9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3">
    <font>
      <name val="Calibri"/>
      <family val="2"/>
      <color theme="1"/>
      <sz val="11"/>
      <scheme val="minor"/>
    </font>
    <font>
      <b val="1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165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0" fillId="0" borderId="0" applyAlignment="1" pivotButton="0" quotePrefix="0" xfId="0">
      <alignment wrapText="1"/>
    </xf>
  </cellXfs>
  <cellStyles count="1">
    <cellStyle name="Normal" xfId="0" builtinId="0" hidden="0"/>
  </cellStyles>
  <dxfs count="3">
    <dxf>
      <fill>
        <patternFill patternType="solid">
          <fgColor rgb="00C6EFCE"/>
          <bgColor rgb="00C6EFCE"/>
        </patternFill>
      </fill>
    </dxf>
    <dxf>
      <fill>
        <patternFill patternType="solid">
          <fgColor rgb="00FFD966"/>
          <bgColor rgb="00FFD966"/>
        </patternFill>
      </fill>
    </dxf>
    <dxf>
      <fill>
        <patternFill patternType="solid">
          <fgColor rgb="00F4CCCC"/>
          <bgColor rgb="00F4CC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28" customWidth="1" min="4" max="4"/>
    <col width="10" customWidth="1" min="5" max="5"/>
    <col width="22" customWidth="1" min="6" max="6"/>
    <col width="16" customWidth="1" min="7" max="7"/>
    <col width="16" customWidth="1" min="8" max="8"/>
    <col width="30" customWidth="1" min="9" max="9"/>
    <col width="20" customWidth="1" min="10" max="10"/>
    <col width="18" customWidth="1" min="11" max="11"/>
    <col width="14" customWidth="1" min="12" max="12"/>
  </cols>
  <sheetData>
    <row r="1">
      <c r="A1" s="1" t="inlineStr">
        <is>
          <t>Immatriculation</t>
        </is>
      </c>
      <c r="B1" s="1" t="inlineStr">
        <is>
          <t>Nom</t>
        </is>
      </c>
      <c r="C1" s="1" t="inlineStr">
        <is>
          <t>Prénom</t>
        </is>
      </c>
      <c r="D1" s="1" t="inlineStr">
        <is>
          <t>Adresse</t>
        </is>
      </c>
      <c r="E1" s="1" t="inlineStr">
        <is>
          <t>CP</t>
        </is>
      </c>
      <c r="F1" s="1" t="inlineStr">
        <is>
          <t>Commune</t>
        </is>
      </c>
      <c r="G1" s="1" t="inlineStr">
        <is>
          <t>Téléphone</t>
        </is>
      </c>
      <c r="H1" s="1" t="inlineStr">
        <is>
          <t>Portable</t>
        </is>
      </c>
      <c r="I1" s="1" t="inlineStr">
        <is>
          <t>Courriel</t>
        </is>
      </c>
      <c r="J1" s="1" t="inlineStr">
        <is>
          <t>Date dernière visite TSA</t>
        </is>
      </c>
      <c r="K1" s="1" t="inlineStr">
        <is>
          <t>Date limite (5 ans)</t>
        </is>
      </c>
      <c r="L1" s="1" t="inlineStr">
        <is>
          <t>Statut</t>
        </is>
      </c>
    </row>
    <row r="2">
      <c r="A2" s="2" t="inlineStr">
        <is>
          <t>A4301001</t>
        </is>
      </c>
      <c r="B2" s="2" t="inlineStr">
        <is>
          <t>MARTIN</t>
        </is>
      </c>
      <c r="C2" s="2" t="inlineStr">
        <is>
          <t>Élise</t>
        </is>
      </c>
      <c r="D2" s="2" t="inlineStr">
        <is>
          <t>12 route des Pins</t>
        </is>
      </c>
      <c r="E2" s="2" t="inlineStr">
        <is>
          <t>43200</t>
        </is>
      </c>
      <c r="F2" s="2" t="inlineStr">
        <is>
          <t>Yssingeaux</t>
        </is>
      </c>
      <c r="G2" s="2" t="inlineStr">
        <is>
          <t>04 71 00 10 01</t>
        </is>
      </c>
      <c r="H2" s="2" t="inlineStr">
        <is>
          <t>06 10 20 30 40</t>
        </is>
      </c>
      <c r="I2" s="2" t="inlineStr">
        <is>
          <t>elise.martin.demo@gdsa43.ex</t>
        </is>
      </c>
      <c r="J2" s="3" t="n">
        <v>45092</v>
      </c>
      <c r="K2" s="3">
        <f>IF(J2="","",EDATE(J2,60))</f>
        <v/>
      </c>
      <c r="L2" s="4">
        <f>IF(J2="","DATE MANQUANTE",IF(TODAY()&lt;EDATE(J2,48),"OK",IF(TODAY()&lt;EDATE(J2,60),"URGENT","EN RETARD")))</f>
        <v/>
      </c>
    </row>
    <row r="3">
      <c r="A3" s="2" t="inlineStr">
        <is>
          <t>A4301002</t>
        </is>
      </c>
      <c r="B3" s="2" t="inlineStr">
        <is>
          <t>DURAND</t>
        </is>
      </c>
      <c r="C3" s="2" t="inlineStr">
        <is>
          <t>Nicolas</t>
        </is>
      </c>
      <c r="D3" s="2" t="inlineStr">
        <is>
          <t>5 impasse du Lignon</t>
        </is>
      </c>
      <c r="E3" s="2" t="inlineStr">
        <is>
          <t>43400</t>
        </is>
      </c>
      <c r="F3" s="2" t="inlineStr">
        <is>
          <t>Le Chambon-sur-Lignon</t>
        </is>
      </c>
      <c r="G3" s="2" t="inlineStr">
        <is>
          <t>04 71 00 10 02</t>
        </is>
      </c>
      <c r="H3" s="2" t="inlineStr">
        <is>
          <t>06 11 21 31 41</t>
        </is>
      </c>
      <c r="I3" s="2" t="inlineStr">
        <is>
          <t>nicolas.durand.demo@gdsa43.ex</t>
        </is>
      </c>
      <c r="J3" s="3" t="n">
        <v>44306</v>
      </c>
      <c r="K3" s="3">
        <f>IF(J3="","",EDATE(J3,60))</f>
        <v/>
      </c>
      <c r="L3" s="4">
        <f>IF(J3="","DATE MANQUANTE",IF(TODAY()&lt;EDATE(J3,48),"OK",IF(TODAY()&lt;EDATE(J3,60),"URGENT","EN RETARD")))</f>
        <v/>
      </c>
    </row>
    <row r="4">
      <c r="A4" s="2" t="inlineStr">
        <is>
          <t>A4301003</t>
        </is>
      </c>
      <c r="B4" s="2" t="inlineStr">
        <is>
          <t>BERTRAND</t>
        </is>
      </c>
      <c r="C4" s="2" t="inlineStr">
        <is>
          <t>Lina</t>
        </is>
      </c>
      <c r="D4" s="2" t="inlineStr">
        <is>
          <t>8 chemin du Sapin</t>
        </is>
      </c>
      <c r="E4" s="2" t="inlineStr">
        <is>
          <t>43220</t>
        </is>
      </c>
      <c r="F4" s="2" t="inlineStr">
        <is>
          <t>Dunières</t>
        </is>
      </c>
      <c r="G4" s="2" t="inlineStr">
        <is>
          <t>04 71 00 10 03</t>
        </is>
      </c>
      <c r="H4" s="2" t="inlineStr">
        <is>
          <t>06 12 22 32 42</t>
        </is>
      </c>
      <c r="I4" s="2" t="inlineStr">
        <is>
          <t>lina.bertrand.demo@gdsa43.ex</t>
        </is>
      </c>
      <c r="J4" s="3" t="n">
        <v>43804</v>
      </c>
      <c r="K4" s="3">
        <f>IF(J4="","",EDATE(J4,60))</f>
        <v/>
      </c>
      <c r="L4" s="4">
        <f>IF(J4="","DATE MANQUANTE",IF(TODAY()&lt;EDATE(J4,48),"OK",IF(TODAY()&lt;EDATE(J4,60),"URGENT","EN RETARD")))</f>
        <v/>
      </c>
    </row>
    <row r="5">
      <c r="A5" s="2" t="inlineStr">
        <is>
          <t>A4301004</t>
        </is>
      </c>
      <c r="B5" s="2" t="inlineStr">
        <is>
          <t>ROUSSEL</t>
        </is>
      </c>
      <c r="C5" s="2" t="inlineStr">
        <is>
          <t>Hugo</t>
        </is>
      </c>
      <c r="D5" s="2" t="inlineStr">
        <is>
          <t>1 lotissement des Abeilles</t>
        </is>
      </c>
      <c r="E5" s="2" t="inlineStr">
        <is>
          <t>43190</t>
        </is>
      </c>
      <c r="F5" s="2" t="inlineStr">
        <is>
          <t>Tence</t>
        </is>
      </c>
      <c r="G5" s="2" t="inlineStr">
        <is>
          <t>04 71 00 10 04</t>
        </is>
      </c>
      <c r="H5" s="2" t="inlineStr">
        <is>
          <t>06 13 23 33 43</t>
        </is>
      </c>
      <c r="I5" s="2" t="inlineStr">
        <is>
          <t>hugo.roussel.demo@gdsa43.ex</t>
        </is>
      </c>
      <c r="J5" s="3" t="n"/>
      <c r="K5" s="3">
        <f>IF(J5="","",EDATE(J5,60))</f>
        <v/>
      </c>
      <c r="L5" s="4">
        <f>IF(J5="","DATE MANQUANTE",IF(TODAY()&lt;EDATE(J5,48),"OK",IF(TODAY()&lt;EDATE(J5,60),"URGENT","EN RETARD")))</f>
        <v/>
      </c>
    </row>
    <row r="6">
      <c r="A6" s="2" t="inlineStr">
        <is>
          <t>A4301005</t>
        </is>
      </c>
      <c r="B6" s="2" t="inlineStr">
        <is>
          <t>GARNIER</t>
        </is>
      </c>
      <c r="C6" s="2" t="inlineStr">
        <is>
          <t>Sofia</t>
        </is>
      </c>
      <c r="D6" s="2" t="inlineStr">
        <is>
          <t>23 rue du Velay</t>
        </is>
      </c>
      <c r="E6" s="2" t="inlineStr">
        <is>
          <t>43290</t>
        </is>
      </c>
      <c r="F6" s="2" t="inlineStr">
        <is>
          <t>Montfaucon-en-Velay</t>
        </is>
      </c>
      <c r="G6" s="2" t="inlineStr">
        <is>
          <t>04 71 00 10 05</t>
        </is>
      </c>
      <c r="H6" s="2" t="inlineStr">
        <is>
          <t>06 14 24 34 44</t>
        </is>
      </c>
      <c r="I6" s="2" t="inlineStr">
        <is>
          <t>sofia.garnier.demo@gdsa43.ex</t>
        </is>
      </c>
      <c r="J6" s="3" t="n">
        <v>44875</v>
      </c>
      <c r="K6" s="3">
        <f>IF(J6="","",EDATE(J6,60))</f>
        <v/>
      </c>
      <c r="L6" s="4">
        <f>IF(J6="","DATE MANQUANTE",IF(TODAY()&lt;EDATE(J6,48),"OK",IF(TODAY()&lt;EDATE(J6,60),"URGENT","EN RETARD")))</f>
        <v/>
      </c>
    </row>
    <row r="7">
      <c r="A7" s="2" t="inlineStr">
        <is>
          <t>A4301006</t>
        </is>
      </c>
      <c r="B7" s="2" t="inlineStr">
        <is>
          <t>LEFEVRE</t>
        </is>
      </c>
      <c r="C7" s="2" t="inlineStr">
        <is>
          <t>Mathis</t>
        </is>
      </c>
      <c r="D7" s="2" t="inlineStr">
        <is>
          <t>3 montée des Genêts</t>
        </is>
      </c>
      <c r="E7" s="2" t="inlineStr">
        <is>
          <t>43200</t>
        </is>
      </c>
      <c r="F7" s="2" t="inlineStr">
        <is>
          <t>Saint-Jeures</t>
        </is>
      </c>
      <c r="G7" s="2" t="inlineStr">
        <is>
          <t>04 71 00 10 06</t>
        </is>
      </c>
      <c r="H7" s="2" t="inlineStr">
        <is>
          <t>06 15 25 35 45</t>
        </is>
      </c>
      <c r="I7" s="2" t="inlineStr">
        <is>
          <t>mathis.lefevre.demo@gdsa43.ex</t>
        </is>
      </c>
      <c r="J7" s="3" t="n">
        <v>43862</v>
      </c>
      <c r="K7" s="3">
        <f>IF(J7="","",EDATE(J7,60))</f>
        <v/>
      </c>
      <c r="L7" s="4">
        <f>IF(J7="","DATE MANQUANTE",IF(TODAY()&lt;EDATE(J7,48),"OK",IF(TODAY()&lt;EDATE(J7,60),"URGENT","EN RETARD")))</f>
        <v/>
      </c>
    </row>
    <row r="8">
      <c r="A8" s="2" t="inlineStr">
        <is>
          <t>A4301007</t>
        </is>
      </c>
      <c r="B8" s="2" t="inlineStr">
        <is>
          <t>MOREAU</t>
        </is>
      </c>
      <c r="C8" s="2" t="inlineStr">
        <is>
          <t>Inès</t>
        </is>
      </c>
      <c r="D8" s="2" t="inlineStr">
        <is>
          <t>17 chemin du Plateau</t>
        </is>
      </c>
      <c r="E8" s="2" t="inlineStr">
        <is>
          <t>43200</t>
        </is>
      </c>
      <c r="F8" s="2" t="inlineStr">
        <is>
          <t>Araules</t>
        </is>
      </c>
      <c r="G8" s="2" t="inlineStr">
        <is>
          <t>04 71 00 10 07</t>
        </is>
      </c>
      <c r="H8" s="2" t="inlineStr">
        <is>
          <t>06 16 26 36 46</t>
        </is>
      </c>
      <c r="I8" s="2" t="inlineStr">
        <is>
          <t>ines.moreau.demo@gdsa43.ex</t>
        </is>
      </c>
      <c r="J8" s="3" t="n">
        <v>44129</v>
      </c>
      <c r="K8" s="3">
        <f>IF(J8="","",EDATE(J8,60))</f>
        <v/>
      </c>
      <c r="L8" s="4">
        <f>IF(J8="","DATE MANQUANTE",IF(TODAY()&lt;EDATE(J8,48),"OK",IF(TODAY()&lt;EDATE(J8,60),"URGENT","EN RETARD")))</f>
        <v/>
      </c>
    </row>
    <row r="9">
      <c r="A9" s="2" t="inlineStr">
        <is>
          <t>A4301008</t>
        </is>
      </c>
      <c r="B9" s="2" t="inlineStr">
        <is>
          <t>FONTAINE</t>
        </is>
      </c>
      <c r="C9" s="2" t="inlineStr">
        <is>
          <t>Louis</t>
        </is>
      </c>
      <c r="D9" s="2" t="inlineStr">
        <is>
          <t>6 route de Grazac</t>
        </is>
      </c>
      <c r="E9" s="2" t="inlineStr">
        <is>
          <t>43200</t>
        </is>
      </c>
      <c r="F9" s="2" t="inlineStr">
        <is>
          <t>Grazac</t>
        </is>
      </c>
      <c r="G9" s="2" t="inlineStr">
        <is>
          <t>04 71 00 10 08</t>
        </is>
      </c>
      <c r="H9" s="2" t="inlineStr">
        <is>
          <t>06 17 27 37 47</t>
        </is>
      </c>
      <c r="I9" s="2" t="inlineStr">
        <is>
          <t>louis.fontaine.demo@gdsa43.ex</t>
        </is>
      </c>
      <c r="J9" s="3" t="n">
        <v>44256</v>
      </c>
      <c r="K9" s="3">
        <f>IF(J9="","",EDATE(J9,60))</f>
        <v/>
      </c>
      <c r="L9" s="4">
        <f>IF(J9="","DATE MANQUANTE",IF(TODAY()&lt;EDATE(J9,48),"OK",IF(TODAY()&lt;EDATE(J9,60),"URGENT","EN RETARD")))</f>
        <v/>
      </c>
    </row>
  </sheetData>
  <autoFilter ref="A1:L9"/>
  <conditionalFormatting sqref="A2:L9">
    <cfRule type="expression" priority="1" dxfId="0">
      <formula>$L2="OK"</formula>
    </cfRule>
    <cfRule type="expression" priority="2" dxfId="1">
      <formula>$L2="URGENT"</formula>
    </cfRule>
    <cfRule type="expression" priority="3" dxfId="2">
      <formula>$L2="EN RETARD"</formula>
    </cfRule>
    <cfRule type="expression" priority="4" dxfId="2">
      <formula>$L2="DATE MANQUANTE"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5" t="inlineStr">
        <is>
          <t>Démo — Suivi TSA 5 ans (données fictives avec adresses)</t>
        </is>
      </c>
    </row>
    <row r="3">
      <c r="A3" s="6" t="inlineStr">
        <is>
          <t>Cette version inclut des adresses fictives pour simuler la préparation d'une tournée TSA.</t>
        </is>
      </c>
    </row>
    <row r="4">
      <c r="A4" s="6" t="inlineStr">
        <is>
          <t>Trie par commune ou statut pour organiser tes visites.</t>
        </is>
      </c>
    </row>
    <row r="5">
      <c r="A5" s="6" t="inlineStr">
        <is>
          <t>Modifie une date pour voir les couleurs changer automatiquement.</t>
        </is>
      </c>
    </row>
    <row r="6">
      <c r="A6" s="6" t="inlineStr">
        <is>
          <t>Toutes les données sont inventées pour démonstration pédagogique.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2026-02-12T03:59:46Z</dcterms:created>
  <dcterms:modified xmlns:dcterms="http://purl.org/dc/terms/" xmlns:xsi="http://www.w3.org/2001/XMLSchema-instance" xsi:type="dcterms:W3CDTF">2026-02-12T03:59:46Z</dcterms:modified>
</cp:coreProperties>
</file>